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0" yWindow="0" windowWidth="28800" windowHeight="13020"/>
  </bookViews>
  <sheets>
    <sheet name="list" sheetId="1" r:id="rId1"/>
    <sheet name="Foglio2" sheetId="2" r:id="rId2"/>
    <sheet name="Foglio3" sheetId="3" r:id="rId3"/>
  </sheets>
  <definedNames>
    <definedName name="_xlnm.Print_Area" localSheetId="0">list!$A$1:$J$62</definedName>
  </definedNames>
  <calcPr calcId="152511"/>
</workbook>
</file>

<file path=xl/calcChain.xml><?xml version="1.0" encoding="utf-8"?>
<calcChain xmlns="http://schemas.openxmlformats.org/spreadsheetml/2006/main">
  <c r="J62" i="1" l="1"/>
  <c r="G62" i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3" i="1"/>
</calcChain>
</file>

<file path=xl/sharedStrings.xml><?xml version="1.0" encoding="utf-8"?>
<sst xmlns="http://schemas.openxmlformats.org/spreadsheetml/2006/main" count="299" uniqueCount="231">
  <si>
    <t>041356</t>
  </si>
  <si>
    <t>CARTELLINA DIDDL  24,5x31</t>
  </si>
  <si>
    <t>24</t>
  </si>
  <si>
    <t>1,65</t>
  </si>
  <si>
    <t>*4010070907389*</t>
  </si>
  <si>
    <t>041468</t>
  </si>
  <si>
    <t>RACCOGLITORE BOX  DIDDL  A4</t>
  </si>
  <si>
    <t>12</t>
  </si>
  <si>
    <t>8,70</t>
  </si>
  <si>
    <t>*8023557056568*</t>
  </si>
  <si>
    <t>041469</t>
  </si>
  <si>
    <t>RACCOGLITORE BOX  DIDDL  A5 15x21</t>
  </si>
  <si>
    <t>6,50</t>
  </si>
  <si>
    <t>*4010070909826*</t>
  </si>
  <si>
    <t>042293</t>
  </si>
  <si>
    <t>ETICHETTE PER VALIGIA DDL/DDLINA</t>
  </si>
  <si>
    <t>18</t>
  </si>
  <si>
    <t>2,45</t>
  </si>
  <si>
    <t>*4010070154202*</t>
  </si>
  <si>
    <t>042968</t>
  </si>
  <si>
    <t>MEMO NOTES ADESIVO DIDDL FORMA CUORE</t>
  </si>
  <si>
    <t>48</t>
  </si>
  <si>
    <t>1,95</t>
  </si>
  <si>
    <t>*4010070152130*</t>
  </si>
  <si>
    <t>043033</t>
  </si>
  <si>
    <t>PUZZLE DIDDL 3D</t>
  </si>
  <si>
    <t>6</t>
  </si>
  <si>
    <t>10,60</t>
  </si>
  <si>
    <t>*4010070162504*</t>
  </si>
  <si>
    <t>043330</t>
  </si>
  <si>
    <t>PORTASAPONE DIDDL/DIDDLINA  'BATH'</t>
  </si>
  <si>
    <t>3,95</t>
  </si>
  <si>
    <t>*4010070124731*</t>
  </si>
  <si>
    <t>043387</t>
  </si>
  <si>
    <t>DEPESCHE BORSA TRACOLLA DIDDLINA SATIN</t>
  </si>
  <si>
    <t>4</t>
  </si>
  <si>
    <t>14,90</t>
  </si>
  <si>
    <t>*4010070179090*</t>
  </si>
  <si>
    <t>043480</t>
  </si>
  <si>
    <t>DDL PANTOF.27/30+31/34+35/38 'KRISTAL'</t>
  </si>
  <si>
    <t>19,90</t>
  </si>
  <si>
    <t>*4010070152413*</t>
  </si>
  <si>
    <t>043631</t>
  </si>
  <si>
    <t>DDL MAGLIA M/LUN. PRINCIPESSA DELLE ROSE</t>
  </si>
  <si>
    <t>7</t>
  </si>
  <si>
    <t>22,90</t>
  </si>
  <si>
    <t>*4010070155223*</t>
  </si>
  <si>
    <t>043783</t>
  </si>
  <si>
    <t>FERMACAPELLI ELASTICO DIDDLINA</t>
  </si>
  <si>
    <t>4,80</t>
  </si>
  <si>
    <t>*4010070168919*</t>
  </si>
  <si>
    <t>043852</t>
  </si>
  <si>
    <t>PIGIAMA  DIDDLINA  HOME/BATH</t>
  </si>
  <si>
    <t>30,00</t>
  </si>
  <si>
    <t>*4010070174477*</t>
  </si>
  <si>
    <t>043921</t>
  </si>
  <si>
    <t>PELUCHE DDL &amp; FRIENDS 12 CM IN BORSETTA</t>
  </si>
  <si>
    <t>16,50</t>
  </si>
  <si>
    <t>*4010070164669*</t>
  </si>
  <si>
    <t>044057</t>
  </si>
  <si>
    <t>BRACCIALETTO DIDDLINA CUTE GIRL</t>
  </si>
  <si>
    <t>6,95</t>
  </si>
  <si>
    <t>*4010070162085*</t>
  </si>
  <si>
    <t>044110</t>
  </si>
  <si>
    <t>CINTURA DIDDLINA CON PENDENTI CM 80</t>
  </si>
  <si>
    <t>12,95</t>
  </si>
  <si>
    <t>*4010070154592*</t>
  </si>
  <si>
    <t>044254</t>
  </si>
  <si>
    <t>ZAINETTO DDL COLLEGE</t>
  </si>
  <si>
    <t>2</t>
  </si>
  <si>
    <t>36,00</t>
  </si>
  <si>
    <t>*4010070168773*</t>
  </si>
  <si>
    <t>044272</t>
  </si>
  <si>
    <t>SPECCHIO DDL  BALLERINA</t>
  </si>
  <si>
    <t>*4010070167042*</t>
  </si>
  <si>
    <t>044283</t>
  </si>
  <si>
    <t>PIGIAMA  DIDDLINA  BALLERINA</t>
  </si>
  <si>
    <t>*8023557058463*</t>
  </si>
  <si>
    <t>044302</t>
  </si>
  <si>
    <t>FERMACAPELLI DIDDLINA LINEA SPORT</t>
  </si>
  <si>
    <t>36</t>
  </si>
  <si>
    <t>4,00</t>
  </si>
  <si>
    <t>*4010070160319*</t>
  </si>
  <si>
    <t>044607</t>
  </si>
  <si>
    <t>FEDERA x PIUMONE DDL 135x200 LINEA FATA</t>
  </si>
  <si>
    <t>3</t>
  </si>
  <si>
    <t>39,95</t>
  </si>
  <si>
    <t>*4010070164003*</t>
  </si>
  <si>
    <t>044615</t>
  </si>
  <si>
    <t>ZANZARIERA A BALDACCHINO DDL LINEA FATA</t>
  </si>
  <si>
    <t>14,95</t>
  </si>
  <si>
    <t>*4010070163396*</t>
  </si>
  <si>
    <t>044622</t>
  </si>
  <si>
    <t>TENDINE 140x160 LINEA FATA</t>
  </si>
  <si>
    <t>*4010070166243*</t>
  </si>
  <si>
    <t>044633</t>
  </si>
  <si>
    <t>GANCIO APPENDITUTTO DIDDLINA LINEA BAGNO</t>
  </si>
  <si>
    <t>6,90</t>
  </si>
  <si>
    <t>*4010070160937*</t>
  </si>
  <si>
    <t>044637</t>
  </si>
  <si>
    <t>PEZZUOLA DDL 15x20 cm 100% COT LIN. BAGN</t>
  </si>
  <si>
    <t>4,20</t>
  </si>
  <si>
    <t>*4010070160982*</t>
  </si>
  <si>
    <t>044915</t>
  </si>
  <si>
    <t>TAZZA  DIDDLINA 'GLAMOUR'</t>
  </si>
  <si>
    <t>9,95</t>
  </si>
  <si>
    <t>*4010070173340*</t>
  </si>
  <si>
    <t>044923</t>
  </si>
  <si>
    <t>CUSCINO DIDDLINA GLAMOUR</t>
  </si>
  <si>
    <t>26,00</t>
  </si>
  <si>
    <t>*4010070177317*</t>
  </si>
  <si>
    <t>045501</t>
  </si>
  <si>
    <t>DEPESCHE CAPPELLO DIDDLINA PICNIC</t>
  </si>
  <si>
    <t>*4010070179922*</t>
  </si>
  <si>
    <t>045504</t>
  </si>
  <si>
    <t>FOULARD - BANDANA DIDDLINA PICNIC</t>
  </si>
  <si>
    <t>4,95</t>
  </si>
  <si>
    <t>*4010070183226*</t>
  </si>
  <si>
    <t>045516</t>
  </si>
  <si>
    <t>PIATTO IN PLASTICA SCUOLA MATERNA</t>
  </si>
  <si>
    <t>8</t>
  </si>
  <si>
    <t>2,60</t>
  </si>
  <si>
    <t>*4010070183141*</t>
  </si>
  <si>
    <t>045521</t>
  </si>
  <si>
    <t>ASTUCCIO PORTA -OCCHIALI DDL</t>
  </si>
  <si>
    <t>3,00</t>
  </si>
  <si>
    <t>*4010070183974*</t>
  </si>
  <si>
    <t>045632.001</t>
  </si>
  <si>
    <t>PANTOFOLE DIDDLINA &amp; UNICORNOMISURE</t>
  </si>
  <si>
    <t>9,90</t>
  </si>
  <si>
    <t>045632.002</t>
  </si>
  <si>
    <t>045666</t>
  </si>
  <si>
    <t>2 PAIA DI LACCI PER SCARPE DIDDLINA</t>
  </si>
  <si>
    <t>*4010070180249*</t>
  </si>
  <si>
    <t>045670</t>
  </si>
  <si>
    <t>BORSA SHOPPING DIDDLINA</t>
  </si>
  <si>
    <t>9,25</t>
  </si>
  <si>
    <t>*4010070178444*</t>
  </si>
  <si>
    <t>045768</t>
  </si>
  <si>
    <t>CARTELLINA CON ELASTICO A3 IN PLASTICA</t>
  </si>
  <si>
    <t>*4010070178116*</t>
  </si>
  <si>
    <t>0915</t>
  </si>
  <si>
    <t>SCATOLINE LATTA RETTANG. CON FINESTRA</t>
  </si>
  <si>
    <t>2,00</t>
  </si>
  <si>
    <t>*4010070111557*</t>
  </si>
  <si>
    <t>1589</t>
  </si>
  <si>
    <t>DIDDL SUMMERFRUITS SCATOLINO POTPOURRI</t>
  </si>
  <si>
    <t>3,10</t>
  </si>
  <si>
    <t>*4010070150167*</t>
  </si>
  <si>
    <t>391737.02</t>
  </si>
  <si>
    <t>TAZZE DIDDL/BIBOMBL - PER TE!</t>
  </si>
  <si>
    <t>4,99</t>
  </si>
  <si>
    <t>391737.03</t>
  </si>
  <si>
    <t>TAZZE DIDDL/BIBOMBL - SEI L'UNICA  ...</t>
  </si>
  <si>
    <t>*8023557077488*</t>
  </si>
  <si>
    <t>393004</t>
  </si>
  <si>
    <t>PEL DD/DDL  CON VENTOSA 15 CM</t>
  </si>
  <si>
    <t>24,95</t>
  </si>
  <si>
    <t>393772</t>
  </si>
  <si>
    <t>SET PIETRE PREZ DD 6 SCRIGNI+32 SCATOLIN</t>
  </si>
  <si>
    <t>1</t>
  </si>
  <si>
    <t>218,10</t>
  </si>
  <si>
    <t>*4010070169336*</t>
  </si>
  <si>
    <t>394020.001</t>
  </si>
  <si>
    <t>TAZZA  DIDDL 'CUDDLY FRIEND'</t>
  </si>
  <si>
    <t>8,20</t>
  </si>
  <si>
    <t>*8023557079611*</t>
  </si>
  <si>
    <t>394603</t>
  </si>
  <si>
    <t>INTIMO DIDDLINA LINEA FATA</t>
  </si>
  <si>
    <t>15,95</t>
  </si>
  <si>
    <t>*4010070164874*</t>
  </si>
  <si>
    <t>394604</t>
  </si>
  <si>
    <t>CALZINI DIDDLINA LINEA FATA</t>
  </si>
  <si>
    <t>5</t>
  </si>
  <si>
    <t>*4010070163983*</t>
  </si>
  <si>
    <t>394605</t>
  </si>
  <si>
    <t>CALZAMAGLIA DIDDLINA LINEA FATA</t>
  </si>
  <si>
    <t>8,90</t>
  </si>
  <si>
    <t>*4010070164034*</t>
  </si>
  <si>
    <t>394606</t>
  </si>
  <si>
    <t>PANTOF. 7 pz. (da 32 a 41) LINEA FATA</t>
  </si>
  <si>
    <t>16,95</t>
  </si>
  <si>
    <t>*4010070163969*</t>
  </si>
  <si>
    <t>048365</t>
  </si>
  <si>
    <t>PELUCHE PORTA CHIAVI MINIMOOMIS 10 cm</t>
  </si>
  <si>
    <t>*4010070273774*</t>
  </si>
  <si>
    <t>S39964-1</t>
  </si>
  <si>
    <t>ORGANIZER - LA MIA VITA</t>
  </si>
  <si>
    <t>10,95</t>
  </si>
  <si>
    <t>*9781472388889*</t>
  </si>
  <si>
    <t>S39964-2</t>
  </si>
  <si>
    <t>ORGANIZER - APPUNTI DELLA MIA VITA</t>
  </si>
  <si>
    <t>*9781472388902*</t>
  </si>
  <si>
    <t>S39964-3</t>
  </si>
  <si>
    <t>ORGANIZER - RESISTO A TUTTO, TRANNE...</t>
  </si>
  <si>
    <t>*9781472388919*</t>
  </si>
  <si>
    <t>S39964-4</t>
  </si>
  <si>
    <t>ORGANIZER - LA VITA E' UN CINGUETTIO</t>
  </si>
  <si>
    <t>*9781472388896*</t>
  </si>
  <si>
    <t>S39973-1</t>
  </si>
  <si>
    <t>ADVENTURE - LA STORIA DI ME E... MAMMA</t>
  </si>
  <si>
    <t>*9781472388957*</t>
  </si>
  <si>
    <t>S39973-2</t>
  </si>
  <si>
    <t>ADVENTURE - LA STORIA DI ME E... PAPA'</t>
  </si>
  <si>
    <t>*9781472388926*</t>
  </si>
  <si>
    <t>S39973-3</t>
  </si>
  <si>
    <t>ADVENTURE - LA STORIA DI ME E... NONNA</t>
  </si>
  <si>
    <t>*9781472388933*</t>
  </si>
  <si>
    <t>S39973-4</t>
  </si>
  <si>
    <t>ADVENTURE - LA STORIA DI ME E... NONNO</t>
  </si>
  <si>
    <t>*9781472388940*</t>
  </si>
  <si>
    <t>S39977-1</t>
  </si>
  <si>
    <t>LIFE JOURNALS - LIBRO DELLA MIA VITA</t>
  </si>
  <si>
    <t>*9781472388339*</t>
  </si>
  <si>
    <t>S39977-2</t>
  </si>
  <si>
    <t>LIFE JOURNALS - IL DIARIO DELLA MIA VITA</t>
  </si>
  <si>
    <t>*9781472388360*</t>
  </si>
  <si>
    <t>S39977-3</t>
  </si>
  <si>
    <t>LIFE JOURNALS - SONO UNA BRAVA RAGAZZA..</t>
  </si>
  <si>
    <t>*9781472388346*</t>
  </si>
  <si>
    <t>S39977-4</t>
  </si>
  <si>
    <t>LIFE JOURNALS - LE MIE PASSIONI</t>
  </si>
  <si>
    <t>*9781472388353*</t>
  </si>
  <si>
    <t>EAN</t>
  </si>
  <si>
    <t>CLEARCO</t>
  </si>
  <si>
    <t xml:space="preserve">retail price each </t>
  </si>
  <si>
    <t>total valure €</t>
  </si>
  <si>
    <t>n. master boxes</t>
  </si>
  <si>
    <t xml:space="preserve">total qty </t>
  </si>
  <si>
    <t xml:space="preserve">p.n. </t>
  </si>
  <si>
    <t xml:space="preserve">descrIption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</si>
</sst>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4" fontId="5" fillId="0" borderId="1" xfId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4" fontId="2" fillId="3" borderId="1" xfId="0" applyNumberFormat="1" applyFont="1" applyFill="1" applyBorder="1"/>
    <xf numFmtId="0" fontId="2" fillId="3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164" fontId="4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2" fillId="3" borderId="1" xfId="0" applyNumberFormat="1" applyFont="1" applyFill="1" applyBorder="1"/>
    <xf numFmtId="164" fontId="0" fillId="0" borderId="0" xfId="0" applyNumberFormat="1"/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2</xdr:row>
      <xdr:rowOff>38100</xdr:rowOff>
    </xdr:from>
    <xdr:to>
      <xdr:col>0</xdr:col>
      <xdr:colOff>1244600</xdr:colOff>
      <xdr:row>3</xdr:row>
      <xdr:rowOff>65722</xdr:rowOff>
    </xdr:to>
    <xdr:pic>
      <xdr:nvPicPr>
        <xdr:cNvPr id="1026" name="Picture1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39700" y="876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</xdr:row>
      <xdr:rowOff>38100</xdr:rowOff>
    </xdr:from>
    <xdr:to>
      <xdr:col>0</xdr:col>
      <xdr:colOff>1244600</xdr:colOff>
      <xdr:row>4</xdr:row>
      <xdr:rowOff>65722</xdr:rowOff>
    </xdr:to>
    <xdr:pic>
      <xdr:nvPicPr>
        <xdr:cNvPr id="1027" name="Picture2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700" y="1765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</xdr:row>
      <xdr:rowOff>38100</xdr:rowOff>
    </xdr:from>
    <xdr:to>
      <xdr:col>0</xdr:col>
      <xdr:colOff>1244600</xdr:colOff>
      <xdr:row>5</xdr:row>
      <xdr:rowOff>65722</xdr:rowOff>
    </xdr:to>
    <xdr:pic>
      <xdr:nvPicPr>
        <xdr:cNvPr id="1028" name="Picture3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39700" y="2654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</xdr:row>
      <xdr:rowOff>38100</xdr:rowOff>
    </xdr:from>
    <xdr:to>
      <xdr:col>0</xdr:col>
      <xdr:colOff>1244600</xdr:colOff>
      <xdr:row>6</xdr:row>
      <xdr:rowOff>65722</xdr:rowOff>
    </xdr:to>
    <xdr:pic>
      <xdr:nvPicPr>
        <xdr:cNvPr id="1029" name="Picture4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39700" y="3543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6</xdr:row>
      <xdr:rowOff>38100</xdr:rowOff>
    </xdr:from>
    <xdr:to>
      <xdr:col>0</xdr:col>
      <xdr:colOff>1244600</xdr:colOff>
      <xdr:row>7</xdr:row>
      <xdr:rowOff>65722</xdr:rowOff>
    </xdr:to>
    <xdr:pic>
      <xdr:nvPicPr>
        <xdr:cNvPr id="1030" name="Picture5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39700" y="4432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7</xdr:row>
      <xdr:rowOff>38100</xdr:rowOff>
    </xdr:from>
    <xdr:to>
      <xdr:col>0</xdr:col>
      <xdr:colOff>1244600</xdr:colOff>
      <xdr:row>8</xdr:row>
      <xdr:rowOff>65722</xdr:rowOff>
    </xdr:to>
    <xdr:pic>
      <xdr:nvPicPr>
        <xdr:cNvPr id="1031" name="Picture6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39700" y="5321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8</xdr:row>
      <xdr:rowOff>38100</xdr:rowOff>
    </xdr:from>
    <xdr:to>
      <xdr:col>0</xdr:col>
      <xdr:colOff>1244600</xdr:colOff>
      <xdr:row>9</xdr:row>
      <xdr:rowOff>65722</xdr:rowOff>
    </xdr:to>
    <xdr:pic>
      <xdr:nvPicPr>
        <xdr:cNvPr id="1032" name="Picture7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39700" y="6210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9</xdr:row>
      <xdr:rowOff>38100</xdr:rowOff>
    </xdr:from>
    <xdr:to>
      <xdr:col>0</xdr:col>
      <xdr:colOff>1244600</xdr:colOff>
      <xdr:row>10</xdr:row>
      <xdr:rowOff>65722</xdr:rowOff>
    </xdr:to>
    <xdr:pic>
      <xdr:nvPicPr>
        <xdr:cNvPr id="1033" name="Picture8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39700" y="7099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10</xdr:row>
      <xdr:rowOff>38100</xdr:rowOff>
    </xdr:from>
    <xdr:to>
      <xdr:col>0</xdr:col>
      <xdr:colOff>1244600</xdr:colOff>
      <xdr:row>11</xdr:row>
      <xdr:rowOff>65722</xdr:rowOff>
    </xdr:to>
    <xdr:pic>
      <xdr:nvPicPr>
        <xdr:cNvPr id="1034" name="Picture9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39700" y="7988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11</xdr:row>
      <xdr:rowOff>38100</xdr:rowOff>
    </xdr:from>
    <xdr:to>
      <xdr:col>0</xdr:col>
      <xdr:colOff>1244600</xdr:colOff>
      <xdr:row>12</xdr:row>
      <xdr:rowOff>65722</xdr:rowOff>
    </xdr:to>
    <xdr:pic>
      <xdr:nvPicPr>
        <xdr:cNvPr id="1035" name="Picture10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39700" y="8877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12</xdr:row>
      <xdr:rowOff>38100</xdr:rowOff>
    </xdr:from>
    <xdr:to>
      <xdr:col>0</xdr:col>
      <xdr:colOff>1244600</xdr:colOff>
      <xdr:row>13</xdr:row>
      <xdr:rowOff>65722</xdr:rowOff>
    </xdr:to>
    <xdr:pic>
      <xdr:nvPicPr>
        <xdr:cNvPr id="1036" name="Picture11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39700" y="9766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13</xdr:row>
      <xdr:rowOff>38100</xdr:rowOff>
    </xdr:from>
    <xdr:to>
      <xdr:col>0</xdr:col>
      <xdr:colOff>1244600</xdr:colOff>
      <xdr:row>14</xdr:row>
      <xdr:rowOff>65722</xdr:rowOff>
    </xdr:to>
    <xdr:pic>
      <xdr:nvPicPr>
        <xdr:cNvPr id="1037" name="Picture12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39700" y="10655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14</xdr:row>
      <xdr:rowOff>38100</xdr:rowOff>
    </xdr:from>
    <xdr:to>
      <xdr:col>0</xdr:col>
      <xdr:colOff>1244600</xdr:colOff>
      <xdr:row>15</xdr:row>
      <xdr:rowOff>65722</xdr:rowOff>
    </xdr:to>
    <xdr:pic>
      <xdr:nvPicPr>
        <xdr:cNvPr id="1038" name="Picture13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39700" y="11544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15</xdr:row>
      <xdr:rowOff>38100</xdr:rowOff>
    </xdr:from>
    <xdr:to>
      <xdr:col>0</xdr:col>
      <xdr:colOff>1244600</xdr:colOff>
      <xdr:row>16</xdr:row>
      <xdr:rowOff>65722</xdr:rowOff>
    </xdr:to>
    <xdr:pic>
      <xdr:nvPicPr>
        <xdr:cNvPr id="1039" name="Picture14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39700" y="12433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16</xdr:row>
      <xdr:rowOff>38100</xdr:rowOff>
    </xdr:from>
    <xdr:to>
      <xdr:col>0</xdr:col>
      <xdr:colOff>1244600</xdr:colOff>
      <xdr:row>17</xdr:row>
      <xdr:rowOff>65722</xdr:rowOff>
    </xdr:to>
    <xdr:pic>
      <xdr:nvPicPr>
        <xdr:cNvPr id="1040" name="Picture15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39700" y="13322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17</xdr:row>
      <xdr:rowOff>38100</xdr:rowOff>
    </xdr:from>
    <xdr:to>
      <xdr:col>0</xdr:col>
      <xdr:colOff>1244600</xdr:colOff>
      <xdr:row>18</xdr:row>
      <xdr:rowOff>65722</xdr:rowOff>
    </xdr:to>
    <xdr:pic>
      <xdr:nvPicPr>
        <xdr:cNvPr id="1041" name="Picture16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39700" y="14211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18</xdr:row>
      <xdr:rowOff>38100</xdr:rowOff>
    </xdr:from>
    <xdr:to>
      <xdr:col>0</xdr:col>
      <xdr:colOff>1244600</xdr:colOff>
      <xdr:row>19</xdr:row>
      <xdr:rowOff>65722</xdr:rowOff>
    </xdr:to>
    <xdr:pic>
      <xdr:nvPicPr>
        <xdr:cNvPr id="1042" name="Picture17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39700" y="15100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19</xdr:row>
      <xdr:rowOff>38100</xdr:rowOff>
    </xdr:from>
    <xdr:to>
      <xdr:col>0</xdr:col>
      <xdr:colOff>1244600</xdr:colOff>
      <xdr:row>20</xdr:row>
      <xdr:rowOff>65722</xdr:rowOff>
    </xdr:to>
    <xdr:pic>
      <xdr:nvPicPr>
        <xdr:cNvPr id="1043" name="Picture18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39700" y="15989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20</xdr:row>
      <xdr:rowOff>38100</xdr:rowOff>
    </xdr:from>
    <xdr:to>
      <xdr:col>0</xdr:col>
      <xdr:colOff>1244600</xdr:colOff>
      <xdr:row>21</xdr:row>
      <xdr:rowOff>65722</xdr:rowOff>
    </xdr:to>
    <xdr:pic>
      <xdr:nvPicPr>
        <xdr:cNvPr id="1044" name="Picture19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39700" y="16878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21</xdr:row>
      <xdr:rowOff>38100</xdr:rowOff>
    </xdr:from>
    <xdr:to>
      <xdr:col>0</xdr:col>
      <xdr:colOff>1244600</xdr:colOff>
      <xdr:row>22</xdr:row>
      <xdr:rowOff>65722</xdr:rowOff>
    </xdr:to>
    <xdr:pic>
      <xdr:nvPicPr>
        <xdr:cNvPr id="1045" name="Picture20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9700" y="17767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22</xdr:row>
      <xdr:rowOff>38100</xdr:rowOff>
    </xdr:from>
    <xdr:to>
      <xdr:col>0</xdr:col>
      <xdr:colOff>1244600</xdr:colOff>
      <xdr:row>23</xdr:row>
      <xdr:rowOff>65722</xdr:rowOff>
    </xdr:to>
    <xdr:pic>
      <xdr:nvPicPr>
        <xdr:cNvPr id="1046" name="Picture21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139700" y="18656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23</xdr:row>
      <xdr:rowOff>38100</xdr:rowOff>
    </xdr:from>
    <xdr:to>
      <xdr:col>0</xdr:col>
      <xdr:colOff>1244600</xdr:colOff>
      <xdr:row>24</xdr:row>
      <xdr:rowOff>65722</xdr:rowOff>
    </xdr:to>
    <xdr:pic>
      <xdr:nvPicPr>
        <xdr:cNvPr id="1047" name="Picture22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39700" y="19545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24</xdr:row>
      <xdr:rowOff>38100</xdr:rowOff>
    </xdr:from>
    <xdr:to>
      <xdr:col>0</xdr:col>
      <xdr:colOff>1244600</xdr:colOff>
      <xdr:row>25</xdr:row>
      <xdr:rowOff>65722</xdr:rowOff>
    </xdr:to>
    <xdr:pic>
      <xdr:nvPicPr>
        <xdr:cNvPr id="1048" name="Picture23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139700" y="20434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25</xdr:row>
      <xdr:rowOff>38100</xdr:rowOff>
    </xdr:from>
    <xdr:to>
      <xdr:col>0</xdr:col>
      <xdr:colOff>1244600</xdr:colOff>
      <xdr:row>26</xdr:row>
      <xdr:rowOff>65722</xdr:rowOff>
    </xdr:to>
    <xdr:pic>
      <xdr:nvPicPr>
        <xdr:cNvPr id="1049" name="Picture24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139700" y="21323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26</xdr:row>
      <xdr:rowOff>38100</xdr:rowOff>
    </xdr:from>
    <xdr:to>
      <xdr:col>0</xdr:col>
      <xdr:colOff>1244600</xdr:colOff>
      <xdr:row>27</xdr:row>
      <xdr:rowOff>65722</xdr:rowOff>
    </xdr:to>
    <xdr:pic>
      <xdr:nvPicPr>
        <xdr:cNvPr id="1050" name="Picture25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139700" y="22212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27</xdr:row>
      <xdr:rowOff>38100</xdr:rowOff>
    </xdr:from>
    <xdr:to>
      <xdr:col>0</xdr:col>
      <xdr:colOff>1244600</xdr:colOff>
      <xdr:row>28</xdr:row>
      <xdr:rowOff>65722</xdr:rowOff>
    </xdr:to>
    <xdr:pic>
      <xdr:nvPicPr>
        <xdr:cNvPr id="1051" name="Picture26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39700" y="23101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28</xdr:row>
      <xdr:rowOff>38100</xdr:rowOff>
    </xdr:from>
    <xdr:to>
      <xdr:col>0</xdr:col>
      <xdr:colOff>1244600</xdr:colOff>
      <xdr:row>29</xdr:row>
      <xdr:rowOff>65722</xdr:rowOff>
    </xdr:to>
    <xdr:pic>
      <xdr:nvPicPr>
        <xdr:cNvPr id="1052" name="Picture27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39700" y="23990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29</xdr:row>
      <xdr:rowOff>38100</xdr:rowOff>
    </xdr:from>
    <xdr:to>
      <xdr:col>0</xdr:col>
      <xdr:colOff>1244600</xdr:colOff>
      <xdr:row>30</xdr:row>
      <xdr:rowOff>65722</xdr:rowOff>
    </xdr:to>
    <xdr:pic>
      <xdr:nvPicPr>
        <xdr:cNvPr id="1053" name="Picture28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139700" y="24879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30</xdr:row>
      <xdr:rowOff>38100</xdr:rowOff>
    </xdr:from>
    <xdr:to>
      <xdr:col>0</xdr:col>
      <xdr:colOff>1244600</xdr:colOff>
      <xdr:row>31</xdr:row>
      <xdr:rowOff>65722</xdr:rowOff>
    </xdr:to>
    <xdr:pic>
      <xdr:nvPicPr>
        <xdr:cNvPr id="1054" name="Picture29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139700" y="25768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31</xdr:row>
      <xdr:rowOff>38100</xdr:rowOff>
    </xdr:from>
    <xdr:to>
      <xdr:col>0</xdr:col>
      <xdr:colOff>1244600</xdr:colOff>
      <xdr:row>32</xdr:row>
      <xdr:rowOff>65722</xdr:rowOff>
    </xdr:to>
    <xdr:pic>
      <xdr:nvPicPr>
        <xdr:cNvPr id="1055" name="Picture30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139700" y="26657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32</xdr:row>
      <xdr:rowOff>38100</xdr:rowOff>
    </xdr:from>
    <xdr:to>
      <xdr:col>0</xdr:col>
      <xdr:colOff>1244600</xdr:colOff>
      <xdr:row>33</xdr:row>
      <xdr:rowOff>65722</xdr:rowOff>
    </xdr:to>
    <xdr:pic>
      <xdr:nvPicPr>
        <xdr:cNvPr id="1056" name="Picture31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139700" y="27546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33</xdr:row>
      <xdr:rowOff>38100</xdr:rowOff>
    </xdr:from>
    <xdr:to>
      <xdr:col>0</xdr:col>
      <xdr:colOff>1244600</xdr:colOff>
      <xdr:row>34</xdr:row>
      <xdr:rowOff>65722</xdr:rowOff>
    </xdr:to>
    <xdr:pic>
      <xdr:nvPicPr>
        <xdr:cNvPr id="1057" name="Picture32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139700" y="28435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34</xdr:row>
      <xdr:rowOff>38100</xdr:rowOff>
    </xdr:from>
    <xdr:to>
      <xdr:col>0</xdr:col>
      <xdr:colOff>1244600</xdr:colOff>
      <xdr:row>35</xdr:row>
      <xdr:rowOff>65722</xdr:rowOff>
    </xdr:to>
    <xdr:pic>
      <xdr:nvPicPr>
        <xdr:cNvPr id="1058" name="Picture33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139700" y="29324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35</xdr:row>
      <xdr:rowOff>38100</xdr:rowOff>
    </xdr:from>
    <xdr:to>
      <xdr:col>0</xdr:col>
      <xdr:colOff>1244600</xdr:colOff>
      <xdr:row>36</xdr:row>
      <xdr:rowOff>65722</xdr:rowOff>
    </xdr:to>
    <xdr:pic>
      <xdr:nvPicPr>
        <xdr:cNvPr id="1059" name="Picture34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139700" y="30213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36</xdr:row>
      <xdr:rowOff>38100</xdr:rowOff>
    </xdr:from>
    <xdr:to>
      <xdr:col>0</xdr:col>
      <xdr:colOff>1244600</xdr:colOff>
      <xdr:row>37</xdr:row>
      <xdr:rowOff>65722</xdr:rowOff>
    </xdr:to>
    <xdr:pic>
      <xdr:nvPicPr>
        <xdr:cNvPr id="1060" name="Picture35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139700" y="31102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37</xdr:row>
      <xdr:rowOff>38100</xdr:rowOff>
    </xdr:from>
    <xdr:to>
      <xdr:col>0</xdr:col>
      <xdr:colOff>1244600</xdr:colOff>
      <xdr:row>38</xdr:row>
      <xdr:rowOff>65722</xdr:rowOff>
    </xdr:to>
    <xdr:pic>
      <xdr:nvPicPr>
        <xdr:cNvPr id="1061" name="Picture36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39700" y="31991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38</xdr:row>
      <xdr:rowOff>146050</xdr:rowOff>
    </xdr:from>
    <xdr:to>
      <xdr:col>0</xdr:col>
      <xdr:colOff>1083990</xdr:colOff>
      <xdr:row>38</xdr:row>
      <xdr:rowOff>844550</xdr:rowOff>
    </xdr:to>
    <xdr:pic>
      <xdr:nvPicPr>
        <xdr:cNvPr id="1062" name="Picture37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266700" y="32988250"/>
          <a:ext cx="817290" cy="69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330199</xdr:colOff>
      <xdr:row>39</xdr:row>
      <xdr:rowOff>101600</xdr:rowOff>
    </xdr:from>
    <xdr:to>
      <xdr:col>0</xdr:col>
      <xdr:colOff>1028700</xdr:colOff>
      <xdr:row>40</xdr:row>
      <xdr:rowOff>17850</xdr:rowOff>
    </xdr:to>
    <xdr:pic>
      <xdr:nvPicPr>
        <xdr:cNvPr id="1063" name="Picture38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330199" y="33832800"/>
          <a:ext cx="698501" cy="805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273048</xdr:colOff>
      <xdr:row>40</xdr:row>
      <xdr:rowOff>107949</xdr:rowOff>
    </xdr:from>
    <xdr:to>
      <xdr:col>0</xdr:col>
      <xdr:colOff>1003299</xdr:colOff>
      <xdr:row>40</xdr:row>
      <xdr:rowOff>866072</xdr:rowOff>
    </xdr:to>
    <xdr:pic>
      <xdr:nvPicPr>
        <xdr:cNvPr id="1064" name="Picture39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273048" y="34728149"/>
          <a:ext cx="730251" cy="7581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41</xdr:row>
      <xdr:rowOff>38100</xdr:rowOff>
    </xdr:from>
    <xdr:to>
      <xdr:col>0</xdr:col>
      <xdr:colOff>1244600</xdr:colOff>
      <xdr:row>42</xdr:row>
      <xdr:rowOff>65722</xdr:rowOff>
    </xdr:to>
    <xdr:pic>
      <xdr:nvPicPr>
        <xdr:cNvPr id="1065" name="Picture40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139700" y="35547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42</xdr:row>
      <xdr:rowOff>38100</xdr:rowOff>
    </xdr:from>
    <xdr:to>
      <xdr:col>0</xdr:col>
      <xdr:colOff>1244600</xdr:colOff>
      <xdr:row>43</xdr:row>
      <xdr:rowOff>65722</xdr:rowOff>
    </xdr:to>
    <xdr:pic>
      <xdr:nvPicPr>
        <xdr:cNvPr id="1066" name="Picture41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139700" y="36436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43</xdr:row>
      <xdr:rowOff>38100</xdr:rowOff>
    </xdr:from>
    <xdr:to>
      <xdr:col>0</xdr:col>
      <xdr:colOff>1244600</xdr:colOff>
      <xdr:row>44</xdr:row>
      <xdr:rowOff>65722</xdr:rowOff>
    </xdr:to>
    <xdr:pic>
      <xdr:nvPicPr>
        <xdr:cNvPr id="1067" name="Picture42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139700" y="37325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44</xdr:row>
      <xdr:rowOff>38100</xdr:rowOff>
    </xdr:from>
    <xdr:to>
      <xdr:col>0</xdr:col>
      <xdr:colOff>1244600</xdr:colOff>
      <xdr:row>45</xdr:row>
      <xdr:rowOff>65722</xdr:rowOff>
    </xdr:to>
    <xdr:pic>
      <xdr:nvPicPr>
        <xdr:cNvPr id="1069" name="Picture44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139700" y="38214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45</xdr:row>
      <xdr:rowOff>38100</xdr:rowOff>
    </xdr:from>
    <xdr:to>
      <xdr:col>0</xdr:col>
      <xdr:colOff>1244600</xdr:colOff>
      <xdr:row>46</xdr:row>
      <xdr:rowOff>65722</xdr:rowOff>
    </xdr:to>
    <xdr:pic>
      <xdr:nvPicPr>
        <xdr:cNvPr id="1070" name="Picture45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139700" y="39103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46</xdr:row>
      <xdr:rowOff>38100</xdr:rowOff>
    </xdr:from>
    <xdr:to>
      <xdr:col>0</xdr:col>
      <xdr:colOff>1244600</xdr:colOff>
      <xdr:row>47</xdr:row>
      <xdr:rowOff>65722</xdr:rowOff>
    </xdr:to>
    <xdr:pic>
      <xdr:nvPicPr>
        <xdr:cNvPr id="1071" name="Picture46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39700" y="39992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47</xdr:row>
      <xdr:rowOff>38100</xdr:rowOff>
    </xdr:from>
    <xdr:to>
      <xdr:col>0</xdr:col>
      <xdr:colOff>1244600</xdr:colOff>
      <xdr:row>48</xdr:row>
      <xdr:rowOff>65722</xdr:rowOff>
    </xdr:to>
    <xdr:pic>
      <xdr:nvPicPr>
        <xdr:cNvPr id="1072" name="Picture47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139700" y="40881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48</xdr:row>
      <xdr:rowOff>38100</xdr:rowOff>
    </xdr:from>
    <xdr:to>
      <xdr:col>0</xdr:col>
      <xdr:colOff>1244600</xdr:colOff>
      <xdr:row>49</xdr:row>
      <xdr:rowOff>65722</xdr:rowOff>
    </xdr:to>
    <xdr:pic>
      <xdr:nvPicPr>
        <xdr:cNvPr id="1074" name="Picture49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139700" y="41770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49</xdr:row>
      <xdr:rowOff>38100</xdr:rowOff>
    </xdr:from>
    <xdr:to>
      <xdr:col>0</xdr:col>
      <xdr:colOff>1244600</xdr:colOff>
      <xdr:row>50</xdr:row>
      <xdr:rowOff>65722</xdr:rowOff>
    </xdr:to>
    <xdr:pic>
      <xdr:nvPicPr>
        <xdr:cNvPr id="1075" name="Picture50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139700" y="42659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50</xdr:row>
      <xdr:rowOff>38100</xdr:rowOff>
    </xdr:from>
    <xdr:to>
      <xdr:col>0</xdr:col>
      <xdr:colOff>1244600</xdr:colOff>
      <xdr:row>51</xdr:row>
      <xdr:rowOff>65722</xdr:rowOff>
    </xdr:to>
    <xdr:pic>
      <xdr:nvPicPr>
        <xdr:cNvPr id="1076" name="Picture51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139700" y="43548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51</xdr:row>
      <xdr:rowOff>38100</xdr:rowOff>
    </xdr:from>
    <xdr:to>
      <xdr:col>0</xdr:col>
      <xdr:colOff>1244600</xdr:colOff>
      <xdr:row>52</xdr:row>
      <xdr:rowOff>65722</xdr:rowOff>
    </xdr:to>
    <xdr:pic>
      <xdr:nvPicPr>
        <xdr:cNvPr id="1077" name="Picture52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139700" y="44437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52</xdr:row>
      <xdr:rowOff>38100</xdr:rowOff>
    </xdr:from>
    <xdr:to>
      <xdr:col>0</xdr:col>
      <xdr:colOff>1244600</xdr:colOff>
      <xdr:row>53</xdr:row>
      <xdr:rowOff>65722</xdr:rowOff>
    </xdr:to>
    <xdr:pic>
      <xdr:nvPicPr>
        <xdr:cNvPr id="1078" name="Picture53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139700" y="45326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53</xdr:row>
      <xdr:rowOff>38100</xdr:rowOff>
    </xdr:from>
    <xdr:to>
      <xdr:col>0</xdr:col>
      <xdr:colOff>1244600</xdr:colOff>
      <xdr:row>54</xdr:row>
      <xdr:rowOff>65722</xdr:rowOff>
    </xdr:to>
    <xdr:pic>
      <xdr:nvPicPr>
        <xdr:cNvPr id="1079" name="Picture54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139700" y="46215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54</xdr:row>
      <xdr:rowOff>38100</xdr:rowOff>
    </xdr:from>
    <xdr:to>
      <xdr:col>0</xdr:col>
      <xdr:colOff>1244600</xdr:colOff>
      <xdr:row>55</xdr:row>
      <xdr:rowOff>65722</xdr:rowOff>
    </xdr:to>
    <xdr:pic>
      <xdr:nvPicPr>
        <xdr:cNvPr id="1080" name="Picture55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139700" y="47104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55</xdr:row>
      <xdr:rowOff>38100</xdr:rowOff>
    </xdr:from>
    <xdr:to>
      <xdr:col>0</xdr:col>
      <xdr:colOff>1244600</xdr:colOff>
      <xdr:row>56</xdr:row>
      <xdr:rowOff>65722</xdr:rowOff>
    </xdr:to>
    <xdr:pic>
      <xdr:nvPicPr>
        <xdr:cNvPr id="1081" name="Picture56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39700" y="47993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56</xdr:row>
      <xdr:rowOff>38100</xdr:rowOff>
    </xdr:from>
    <xdr:to>
      <xdr:col>0</xdr:col>
      <xdr:colOff>1244600</xdr:colOff>
      <xdr:row>57</xdr:row>
      <xdr:rowOff>65722</xdr:rowOff>
    </xdr:to>
    <xdr:pic>
      <xdr:nvPicPr>
        <xdr:cNvPr id="1082" name="Picture57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139700" y="48882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57</xdr:row>
      <xdr:rowOff>38100</xdr:rowOff>
    </xdr:from>
    <xdr:to>
      <xdr:col>0</xdr:col>
      <xdr:colOff>1244600</xdr:colOff>
      <xdr:row>58</xdr:row>
      <xdr:rowOff>65722</xdr:rowOff>
    </xdr:to>
    <xdr:pic>
      <xdr:nvPicPr>
        <xdr:cNvPr id="1083" name="Picture58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139700" y="49771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58</xdr:row>
      <xdr:rowOff>38100</xdr:rowOff>
    </xdr:from>
    <xdr:to>
      <xdr:col>0</xdr:col>
      <xdr:colOff>1244600</xdr:colOff>
      <xdr:row>59</xdr:row>
      <xdr:rowOff>65722</xdr:rowOff>
    </xdr:to>
    <xdr:pic>
      <xdr:nvPicPr>
        <xdr:cNvPr id="1084" name="Picture59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139700" y="50660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59</xdr:row>
      <xdr:rowOff>38100</xdr:rowOff>
    </xdr:from>
    <xdr:to>
      <xdr:col>0</xdr:col>
      <xdr:colOff>1244600</xdr:colOff>
      <xdr:row>60</xdr:row>
      <xdr:rowOff>65722</xdr:rowOff>
    </xdr:to>
    <xdr:pic>
      <xdr:nvPicPr>
        <xdr:cNvPr id="1085" name="Picture60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139700" y="51549300"/>
          <a:ext cx="11049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</xdr:colOff>
      <xdr:row>59</xdr:row>
      <xdr:rowOff>876300</xdr:rowOff>
    </xdr:from>
    <xdr:to>
      <xdr:col>0</xdr:col>
      <xdr:colOff>1244600</xdr:colOff>
      <xdr:row>60</xdr:row>
      <xdr:rowOff>876300</xdr:rowOff>
    </xdr:to>
    <xdr:pic>
      <xdr:nvPicPr>
        <xdr:cNvPr id="1086" name="Picture61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139700" y="52387500"/>
          <a:ext cx="1104900" cy="889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tabSelected="1" zoomScaleNormal="100" workbookViewId="0">
      <selection activeCell="N16" sqref="N16"/>
    </sheetView>
  </sheetViews>
  <sheetFormatPr defaultColWidth="8.7109375" defaultRowHeight="15" x14ac:dyDescent="0.25"/>
  <cols>
    <col min="1" max="1" width="18.140625" customWidth="1"/>
    <col min="2" max="2" width="8.7109375" customWidth="1"/>
    <col min="3" max="3" width="5.7109375" customWidth="1"/>
    <col min="4" max="4" width="10.7109375" customWidth="1"/>
    <col min="5" max="5" width="15.7109375" customWidth="1"/>
    <col min="6" max="6" width="16.28515625" customWidth="1"/>
    <col min="7" max="7" width="17.28515625" customWidth="1"/>
    <col min="8" max="8" width="19.140625" style="13" customWidth="1"/>
    <col min="9" max="9" width="20.7109375" customWidth="1"/>
    <col min="10" max="10" width="17.140625" customWidth="1"/>
  </cols>
  <sheetData>
    <row r="1" spans="1:10" ht="73.150000000000006" customHeight="1" x14ac:dyDescent="0.25">
      <c r="A1" s="17" t="s">
        <v>224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ht="15" customHeight="1" x14ac:dyDescent="0.25">
      <c r="A2" s="9"/>
      <c r="B2" s="4" t="s">
        <v>229</v>
      </c>
      <c r="C2" s="20" t="s">
        <v>230</v>
      </c>
      <c r="D2" s="20"/>
      <c r="E2" s="20"/>
      <c r="F2" s="4" t="s">
        <v>227</v>
      </c>
      <c r="G2" s="4" t="s">
        <v>228</v>
      </c>
      <c r="H2" s="10" t="s">
        <v>225</v>
      </c>
      <c r="I2" s="4" t="s">
        <v>223</v>
      </c>
      <c r="J2" s="5" t="s">
        <v>226</v>
      </c>
    </row>
    <row r="3" spans="1:10" ht="70.150000000000006" customHeight="1" x14ac:dyDescent="0.25">
      <c r="B3" s="1" t="s">
        <v>0</v>
      </c>
      <c r="C3" s="18" t="s">
        <v>1</v>
      </c>
      <c r="D3" s="19"/>
      <c r="E3" s="19"/>
      <c r="F3" s="1" t="s">
        <v>2</v>
      </c>
      <c r="G3" s="2">
        <v>3574</v>
      </c>
      <c r="H3" s="11" t="s">
        <v>3</v>
      </c>
      <c r="I3" s="1" t="s">
        <v>4</v>
      </c>
      <c r="J3" s="3">
        <f>G3*H3</f>
        <v>5897.0999999999995</v>
      </c>
    </row>
    <row r="4" spans="1:10" ht="70.150000000000006" customHeight="1" x14ac:dyDescent="0.25">
      <c r="B4" s="1" t="s">
        <v>5</v>
      </c>
      <c r="C4" s="18" t="s">
        <v>6</v>
      </c>
      <c r="D4" s="19"/>
      <c r="E4" s="19"/>
      <c r="F4" s="1" t="s">
        <v>7</v>
      </c>
      <c r="G4" s="2">
        <v>1172</v>
      </c>
      <c r="H4" s="11" t="s">
        <v>8</v>
      </c>
      <c r="I4" s="1" t="s">
        <v>9</v>
      </c>
      <c r="J4" s="3">
        <f t="shared" ref="J4:J61" si="0">G4*H4</f>
        <v>10196.4</v>
      </c>
    </row>
    <row r="5" spans="1:10" ht="70.150000000000006" customHeight="1" x14ac:dyDescent="0.25">
      <c r="B5" s="1" t="s">
        <v>10</v>
      </c>
      <c r="C5" s="18" t="s">
        <v>11</v>
      </c>
      <c r="D5" s="19"/>
      <c r="E5" s="19"/>
      <c r="F5" s="1" t="s">
        <v>7</v>
      </c>
      <c r="G5" s="2">
        <v>696</v>
      </c>
      <c r="H5" s="11" t="s">
        <v>12</v>
      </c>
      <c r="I5" s="1" t="s">
        <v>13</v>
      </c>
      <c r="J5" s="3">
        <f t="shared" si="0"/>
        <v>4524</v>
      </c>
    </row>
    <row r="6" spans="1:10" ht="70.150000000000006" customHeight="1" x14ac:dyDescent="0.25">
      <c r="B6" s="1" t="s">
        <v>14</v>
      </c>
      <c r="C6" s="18" t="s">
        <v>15</v>
      </c>
      <c r="D6" s="19"/>
      <c r="E6" s="19"/>
      <c r="F6" s="1" t="s">
        <v>16</v>
      </c>
      <c r="G6" s="2">
        <v>5705</v>
      </c>
      <c r="H6" s="11" t="s">
        <v>17</v>
      </c>
      <c r="I6" s="1" t="s">
        <v>18</v>
      </c>
      <c r="J6" s="3">
        <f t="shared" si="0"/>
        <v>13977.250000000002</v>
      </c>
    </row>
    <row r="7" spans="1:10" ht="70.150000000000006" customHeight="1" x14ac:dyDescent="0.25">
      <c r="B7" s="1" t="s">
        <v>19</v>
      </c>
      <c r="C7" s="18" t="s">
        <v>20</v>
      </c>
      <c r="D7" s="19"/>
      <c r="E7" s="19"/>
      <c r="F7" s="1" t="s">
        <v>21</v>
      </c>
      <c r="G7" s="2">
        <v>24960</v>
      </c>
      <c r="H7" s="11" t="s">
        <v>22</v>
      </c>
      <c r="I7" s="1" t="s">
        <v>23</v>
      </c>
      <c r="J7" s="3">
        <f t="shared" si="0"/>
        <v>48672</v>
      </c>
    </row>
    <row r="8" spans="1:10" ht="70.150000000000006" customHeight="1" x14ac:dyDescent="0.25">
      <c r="B8" s="1" t="s">
        <v>24</v>
      </c>
      <c r="C8" s="18" t="s">
        <v>25</v>
      </c>
      <c r="D8" s="19"/>
      <c r="E8" s="19"/>
      <c r="F8" s="1" t="s">
        <v>26</v>
      </c>
      <c r="G8" s="2">
        <v>2381</v>
      </c>
      <c r="H8" s="11" t="s">
        <v>27</v>
      </c>
      <c r="I8" s="1" t="s">
        <v>28</v>
      </c>
      <c r="J8" s="3">
        <f t="shared" si="0"/>
        <v>25238.6</v>
      </c>
    </row>
    <row r="9" spans="1:10" ht="70.150000000000006" customHeight="1" x14ac:dyDescent="0.25">
      <c r="B9" s="1" t="s">
        <v>29</v>
      </c>
      <c r="C9" s="18" t="s">
        <v>30</v>
      </c>
      <c r="D9" s="19"/>
      <c r="E9" s="19"/>
      <c r="F9" s="1" t="s">
        <v>7</v>
      </c>
      <c r="G9" s="2">
        <v>1658</v>
      </c>
      <c r="H9" s="11" t="s">
        <v>31</v>
      </c>
      <c r="I9" s="1" t="s">
        <v>32</v>
      </c>
      <c r="J9" s="3">
        <f t="shared" si="0"/>
        <v>6549.1</v>
      </c>
    </row>
    <row r="10" spans="1:10" ht="70.150000000000006" customHeight="1" x14ac:dyDescent="0.25">
      <c r="B10" s="1" t="s">
        <v>33</v>
      </c>
      <c r="C10" s="18" t="s">
        <v>34</v>
      </c>
      <c r="D10" s="19"/>
      <c r="E10" s="19"/>
      <c r="F10" s="1" t="s">
        <v>35</v>
      </c>
      <c r="G10" s="2">
        <v>232</v>
      </c>
      <c r="H10" s="11" t="s">
        <v>36</v>
      </c>
      <c r="I10" s="1" t="s">
        <v>37</v>
      </c>
      <c r="J10" s="3">
        <f t="shared" si="0"/>
        <v>3456.8</v>
      </c>
    </row>
    <row r="11" spans="1:10" ht="70.150000000000006" customHeight="1" x14ac:dyDescent="0.25">
      <c r="B11" s="1" t="s">
        <v>38</v>
      </c>
      <c r="C11" s="18" t="s">
        <v>39</v>
      </c>
      <c r="D11" s="19"/>
      <c r="E11" s="19"/>
      <c r="F11" s="1" t="s">
        <v>26</v>
      </c>
      <c r="G11" s="2">
        <v>516</v>
      </c>
      <c r="H11" s="11" t="s">
        <v>40</v>
      </c>
      <c r="I11" s="1" t="s">
        <v>41</v>
      </c>
      <c r="J11" s="3">
        <f t="shared" si="0"/>
        <v>10268.4</v>
      </c>
    </row>
    <row r="12" spans="1:10" ht="70.150000000000006" customHeight="1" x14ac:dyDescent="0.25">
      <c r="B12" s="1" t="s">
        <v>42</v>
      </c>
      <c r="C12" s="18" t="s">
        <v>43</v>
      </c>
      <c r="D12" s="19"/>
      <c r="E12" s="19"/>
      <c r="F12" s="1" t="s">
        <v>44</v>
      </c>
      <c r="G12" s="2">
        <v>2605</v>
      </c>
      <c r="H12" s="11" t="s">
        <v>45</v>
      </c>
      <c r="I12" s="1" t="s">
        <v>46</v>
      </c>
      <c r="J12" s="3">
        <f t="shared" si="0"/>
        <v>59654.499999999993</v>
      </c>
    </row>
    <row r="13" spans="1:10" ht="70.150000000000006" customHeight="1" x14ac:dyDescent="0.25">
      <c r="B13" s="1" t="s">
        <v>47</v>
      </c>
      <c r="C13" s="18" t="s">
        <v>48</v>
      </c>
      <c r="D13" s="19"/>
      <c r="E13" s="19"/>
      <c r="F13" s="1" t="s">
        <v>16</v>
      </c>
      <c r="G13" s="2">
        <v>3443</v>
      </c>
      <c r="H13" s="11" t="s">
        <v>49</v>
      </c>
      <c r="I13" s="1" t="s">
        <v>50</v>
      </c>
      <c r="J13" s="3">
        <f t="shared" si="0"/>
        <v>16526.399999999998</v>
      </c>
    </row>
    <row r="14" spans="1:10" ht="70.150000000000006" customHeight="1" x14ac:dyDescent="0.25">
      <c r="B14" s="1" t="s">
        <v>51</v>
      </c>
      <c r="C14" s="18" t="s">
        <v>52</v>
      </c>
      <c r="D14" s="19"/>
      <c r="E14" s="19"/>
      <c r="F14" s="1" t="s">
        <v>26</v>
      </c>
      <c r="G14" s="2">
        <v>1062</v>
      </c>
      <c r="H14" s="11" t="s">
        <v>53</v>
      </c>
      <c r="I14" s="1" t="s">
        <v>54</v>
      </c>
      <c r="J14" s="3">
        <f t="shared" si="0"/>
        <v>31860</v>
      </c>
    </row>
    <row r="15" spans="1:10" ht="70.150000000000006" customHeight="1" x14ac:dyDescent="0.25">
      <c r="B15" s="1" t="s">
        <v>55</v>
      </c>
      <c r="C15" s="18" t="s">
        <v>56</v>
      </c>
      <c r="D15" s="19"/>
      <c r="E15" s="19"/>
      <c r="F15" s="1" t="s">
        <v>35</v>
      </c>
      <c r="G15" s="2">
        <v>348</v>
      </c>
      <c r="H15" s="11" t="s">
        <v>57</v>
      </c>
      <c r="I15" s="1" t="s">
        <v>58</v>
      </c>
      <c r="J15" s="3">
        <f t="shared" si="0"/>
        <v>5742</v>
      </c>
    </row>
    <row r="16" spans="1:10" ht="70.150000000000006" customHeight="1" x14ac:dyDescent="0.25">
      <c r="B16" s="1" t="s">
        <v>59</v>
      </c>
      <c r="C16" s="18" t="s">
        <v>60</v>
      </c>
      <c r="D16" s="19"/>
      <c r="E16" s="19"/>
      <c r="F16" s="1" t="s">
        <v>7</v>
      </c>
      <c r="G16" s="2">
        <v>60</v>
      </c>
      <c r="H16" s="11" t="s">
        <v>61</v>
      </c>
      <c r="I16" s="1" t="s">
        <v>62</v>
      </c>
      <c r="J16" s="3">
        <f t="shared" si="0"/>
        <v>417</v>
      </c>
    </row>
    <row r="17" spans="2:10" ht="70.150000000000006" customHeight="1" x14ac:dyDescent="0.25">
      <c r="B17" s="1" t="s">
        <v>63</v>
      </c>
      <c r="C17" s="18" t="s">
        <v>64</v>
      </c>
      <c r="D17" s="19"/>
      <c r="E17" s="19"/>
      <c r="F17" s="1" t="s">
        <v>26</v>
      </c>
      <c r="G17" s="2">
        <v>619</v>
      </c>
      <c r="H17" s="11" t="s">
        <v>65</v>
      </c>
      <c r="I17" s="1" t="s">
        <v>66</v>
      </c>
      <c r="J17" s="3">
        <f t="shared" si="0"/>
        <v>8016.0499999999993</v>
      </c>
    </row>
    <row r="18" spans="2:10" ht="70.150000000000006" customHeight="1" x14ac:dyDescent="0.25">
      <c r="B18" s="1" t="s">
        <v>67</v>
      </c>
      <c r="C18" s="18" t="s">
        <v>68</v>
      </c>
      <c r="D18" s="19"/>
      <c r="E18" s="19"/>
      <c r="F18" s="1" t="s">
        <v>69</v>
      </c>
      <c r="G18" s="2">
        <v>72</v>
      </c>
      <c r="H18" s="11" t="s">
        <v>70</v>
      </c>
      <c r="I18" s="1" t="s">
        <v>71</v>
      </c>
      <c r="J18" s="3">
        <f t="shared" si="0"/>
        <v>2592</v>
      </c>
    </row>
    <row r="19" spans="2:10" ht="70.150000000000006" customHeight="1" x14ac:dyDescent="0.25">
      <c r="B19" s="1" t="s">
        <v>72</v>
      </c>
      <c r="C19" s="18" t="s">
        <v>73</v>
      </c>
      <c r="D19" s="19"/>
      <c r="E19" s="19"/>
      <c r="F19" s="1" t="s">
        <v>7</v>
      </c>
      <c r="G19" s="2">
        <v>84</v>
      </c>
      <c r="H19" s="11" t="s">
        <v>61</v>
      </c>
      <c r="I19" s="1" t="s">
        <v>74</v>
      </c>
      <c r="J19" s="3">
        <f t="shared" si="0"/>
        <v>583.80000000000007</v>
      </c>
    </row>
    <row r="20" spans="2:10" ht="70.150000000000006" customHeight="1" x14ac:dyDescent="0.25">
      <c r="B20" s="1" t="s">
        <v>75</v>
      </c>
      <c r="C20" s="18" t="s">
        <v>76</v>
      </c>
      <c r="D20" s="19"/>
      <c r="E20" s="19"/>
      <c r="F20" s="1" t="s">
        <v>26</v>
      </c>
      <c r="G20" s="2">
        <v>905</v>
      </c>
      <c r="H20" s="11" t="s">
        <v>70</v>
      </c>
      <c r="I20" s="1" t="s">
        <v>77</v>
      </c>
      <c r="J20" s="3">
        <f t="shared" si="0"/>
        <v>32580</v>
      </c>
    </row>
    <row r="21" spans="2:10" ht="70.150000000000006" customHeight="1" x14ac:dyDescent="0.25">
      <c r="B21" s="1" t="s">
        <v>78</v>
      </c>
      <c r="C21" s="18" t="s">
        <v>79</v>
      </c>
      <c r="D21" s="19"/>
      <c r="E21" s="19"/>
      <c r="F21" s="1" t="s">
        <v>80</v>
      </c>
      <c r="G21" s="2">
        <v>4571</v>
      </c>
      <c r="H21" s="11" t="s">
        <v>81</v>
      </c>
      <c r="I21" s="1" t="s">
        <v>82</v>
      </c>
      <c r="J21" s="3">
        <f t="shared" si="0"/>
        <v>18284</v>
      </c>
    </row>
    <row r="22" spans="2:10" ht="70.150000000000006" customHeight="1" x14ac:dyDescent="0.25">
      <c r="B22" s="1" t="s">
        <v>83</v>
      </c>
      <c r="C22" s="18" t="s">
        <v>84</v>
      </c>
      <c r="D22" s="19"/>
      <c r="E22" s="19"/>
      <c r="F22" s="1" t="s">
        <v>85</v>
      </c>
      <c r="G22" s="2">
        <v>933</v>
      </c>
      <c r="H22" s="11" t="s">
        <v>86</v>
      </c>
      <c r="I22" s="1" t="s">
        <v>87</v>
      </c>
      <c r="J22" s="3">
        <f t="shared" si="0"/>
        <v>37273.350000000006</v>
      </c>
    </row>
    <row r="23" spans="2:10" ht="70.150000000000006" customHeight="1" x14ac:dyDescent="0.25">
      <c r="B23" s="1" t="s">
        <v>88</v>
      </c>
      <c r="C23" s="18" t="s">
        <v>89</v>
      </c>
      <c r="D23" s="19"/>
      <c r="E23" s="19"/>
      <c r="F23" s="1" t="s">
        <v>85</v>
      </c>
      <c r="G23" s="2">
        <v>486</v>
      </c>
      <c r="H23" s="11" t="s">
        <v>90</v>
      </c>
      <c r="I23" s="1" t="s">
        <v>91</v>
      </c>
      <c r="J23" s="3">
        <f t="shared" si="0"/>
        <v>7265.7</v>
      </c>
    </row>
    <row r="24" spans="2:10" ht="70.150000000000006" customHeight="1" x14ac:dyDescent="0.25">
      <c r="B24" s="1" t="s">
        <v>92</v>
      </c>
      <c r="C24" s="18" t="s">
        <v>93</v>
      </c>
      <c r="D24" s="19"/>
      <c r="E24" s="19"/>
      <c r="F24" s="1" t="s">
        <v>69</v>
      </c>
      <c r="G24" s="2">
        <v>262</v>
      </c>
      <c r="H24" s="11" t="s">
        <v>53</v>
      </c>
      <c r="I24" s="1" t="s">
        <v>94</v>
      </c>
      <c r="J24" s="3">
        <f t="shared" si="0"/>
        <v>7860</v>
      </c>
    </row>
    <row r="25" spans="2:10" ht="70.150000000000006" customHeight="1" x14ac:dyDescent="0.25">
      <c r="B25" s="1" t="s">
        <v>95</v>
      </c>
      <c r="C25" s="18" t="s">
        <v>96</v>
      </c>
      <c r="D25" s="19"/>
      <c r="E25" s="19"/>
      <c r="F25" s="1" t="s">
        <v>7</v>
      </c>
      <c r="G25" s="2">
        <v>2281</v>
      </c>
      <c r="H25" s="11" t="s">
        <v>97</v>
      </c>
      <c r="I25" s="1" t="s">
        <v>98</v>
      </c>
      <c r="J25" s="3">
        <f t="shared" si="0"/>
        <v>15738.900000000001</v>
      </c>
    </row>
    <row r="26" spans="2:10" ht="70.150000000000006" customHeight="1" x14ac:dyDescent="0.25">
      <c r="B26" s="1" t="s">
        <v>99</v>
      </c>
      <c r="C26" s="18" t="s">
        <v>100</v>
      </c>
      <c r="D26" s="19"/>
      <c r="E26" s="19"/>
      <c r="F26" s="1" t="s">
        <v>26</v>
      </c>
      <c r="G26" s="2">
        <v>228</v>
      </c>
      <c r="H26" s="11" t="s">
        <v>101</v>
      </c>
      <c r="I26" s="1" t="s">
        <v>102</v>
      </c>
      <c r="J26" s="3">
        <f t="shared" si="0"/>
        <v>957.6</v>
      </c>
    </row>
    <row r="27" spans="2:10" ht="70.150000000000006" customHeight="1" x14ac:dyDescent="0.25">
      <c r="B27" s="1" t="s">
        <v>103</v>
      </c>
      <c r="C27" s="18" t="s">
        <v>104</v>
      </c>
      <c r="D27" s="19"/>
      <c r="E27" s="19"/>
      <c r="F27" s="1" t="s">
        <v>85</v>
      </c>
      <c r="G27" s="2">
        <v>892</v>
      </c>
      <c r="H27" s="11" t="s">
        <v>105</v>
      </c>
      <c r="I27" s="1" t="s">
        <v>106</v>
      </c>
      <c r="J27" s="3">
        <f t="shared" si="0"/>
        <v>8875.4</v>
      </c>
    </row>
    <row r="28" spans="2:10" ht="70.150000000000006" customHeight="1" x14ac:dyDescent="0.25">
      <c r="B28" s="1" t="s">
        <v>107</v>
      </c>
      <c r="C28" s="18" t="s">
        <v>108</v>
      </c>
      <c r="D28" s="19"/>
      <c r="E28" s="19"/>
      <c r="F28" s="1" t="s">
        <v>85</v>
      </c>
      <c r="G28" s="2">
        <v>60</v>
      </c>
      <c r="H28" s="11" t="s">
        <v>109</v>
      </c>
      <c r="I28" s="1" t="s">
        <v>110</v>
      </c>
      <c r="J28" s="3">
        <f t="shared" si="0"/>
        <v>1560</v>
      </c>
    </row>
    <row r="29" spans="2:10" ht="70.150000000000006" customHeight="1" x14ac:dyDescent="0.25">
      <c r="B29" s="1" t="s">
        <v>111</v>
      </c>
      <c r="C29" s="18" t="s">
        <v>112</v>
      </c>
      <c r="D29" s="19"/>
      <c r="E29" s="19"/>
      <c r="F29" s="1" t="s">
        <v>26</v>
      </c>
      <c r="G29" s="2">
        <v>1446</v>
      </c>
      <c r="H29" s="11" t="s">
        <v>105</v>
      </c>
      <c r="I29" s="1" t="s">
        <v>113</v>
      </c>
      <c r="J29" s="3">
        <f t="shared" si="0"/>
        <v>14387.699999999999</v>
      </c>
    </row>
    <row r="30" spans="2:10" ht="70.150000000000006" customHeight="1" x14ac:dyDescent="0.25">
      <c r="B30" s="1" t="s">
        <v>114</v>
      </c>
      <c r="C30" s="18" t="s">
        <v>115</v>
      </c>
      <c r="D30" s="19"/>
      <c r="E30" s="19"/>
      <c r="F30" s="1" t="s">
        <v>26</v>
      </c>
      <c r="G30" s="2">
        <v>714</v>
      </c>
      <c r="H30" s="11" t="s">
        <v>116</v>
      </c>
      <c r="I30" s="1" t="s">
        <v>117</v>
      </c>
      <c r="J30" s="3">
        <f t="shared" si="0"/>
        <v>3534.3</v>
      </c>
    </row>
    <row r="31" spans="2:10" ht="70.150000000000006" customHeight="1" x14ac:dyDescent="0.25">
      <c r="B31" s="1" t="s">
        <v>118</v>
      </c>
      <c r="C31" s="18" t="s">
        <v>119</v>
      </c>
      <c r="D31" s="19"/>
      <c r="E31" s="19"/>
      <c r="F31" s="1" t="s">
        <v>120</v>
      </c>
      <c r="G31" s="2">
        <v>152</v>
      </c>
      <c r="H31" s="11" t="s">
        <v>121</v>
      </c>
      <c r="I31" s="1" t="s">
        <v>122</v>
      </c>
      <c r="J31" s="3">
        <f t="shared" si="0"/>
        <v>395.2</v>
      </c>
    </row>
    <row r="32" spans="2:10" ht="70.150000000000006" customHeight="1" x14ac:dyDescent="0.25">
      <c r="B32" s="1" t="s">
        <v>123</v>
      </c>
      <c r="C32" s="18" t="s">
        <v>124</v>
      </c>
      <c r="D32" s="19"/>
      <c r="E32" s="19"/>
      <c r="F32" s="1" t="s">
        <v>120</v>
      </c>
      <c r="G32" s="2">
        <v>432</v>
      </c>
      <c r="H32" s="11" t="s">
        <v>125</v>
      </c>
      <c r="I32" s="1" t="s">
        <v>126</v>
      </c>
      <c r="J32" s="3">
        <f t="shared" si="0"/>
        <v>1296</v>
      </c>
    </row>
    <row r="33" spans="2:10" ht="70.150000000000006" customHeight="1" x14ac:dyDescent="0.25">
      <c r="B33" s="1" t="s">
        <v>127</v>
      </c>
      <c r="C33" s="18" t="s">
        <v>128</v>
      </c>
      <c r="D33" s="19"/>
      <c r="E33" s="19"/>
      <c r="F33" s="1" t="s">
        <v>69</v>
      </c>
      <c r="G33" s="2">
        <v>102</v>
      </c>
      <c r="H33" s="11" t="s">
        <v>129</v>
      </c>
      <c r="I33" s="1"/>
      <c r="J33" s="3">
        <f t="shared" si="0"/>
        <v>1009.8000000000001</v>
      </c>
    </row>
    <row r="34" spans="2:10" ht="70.150000000000006" customHeight="1" x14ac:dyDescent="0.25">
      <c r="B34" s="1" t="s">
        <v>130</v>
      </c>
      <c r="C34" s="18" t="s">
        <v>128</v>
      </c>
      <c r="D34" s="19"/>
      <c r="E34" s="19"/>
      <c r="F34" s="1" t="s">
        <v>69</v>
      </c>
      <c r="G34" s="2">
        <v>158</v>
      </c>
      <c r="H34" s="11" t="s">
        <v>129</v>
      </c>
      <c r="I34" s="1"/>
      <c r="J34" s="3">
        <f t="shared" si="0"/>
        <v>1564.2</v>
      </c>
    </row>
    <row r="35" spans="2:10" ht="70.150000000000006" customHeight="1" x14ac:dyDescent="0.25">
      <c r="B35" s="1" t="s">
        <v>131</v>
      </c>
      <c r="C35" s="18" t="s">
        <v>132</v>
      </c>
      <c r="D35" s="19"/>
      <c r="E35" s="19"/>
      <c r="F35" s="1" t="s">
        <v>7</v>
      </c>
      <c r="G35" s="2">
        <v>1320</v>
      </c>
      <c r="H35" s="11" t="s">
        <v>31</v>
      </c>
      <c r="I35" s="1" t="s">
        <v>133</v>
      </c>
      <c r="J35" s="3">
        <f t="shared" si="0"/>
        <v>5214</v>
      </c>
    </row>
    <row r="36" spans="2:10" ht="70.150000000000006" customHeight="1" x14ac:dyDescent="0.25">
      <c r="B36" s="1" t="s">
        <v>134</v>
      </c>
      <c r="C36" s="18" t="s">
        <v>135</v>
      </c>
      <c r="D36" s="19"/>
      <c r="E36" s="19"/>
      <c r="F36" s="1" t="s">
        <v>35</v>
      </c>
      <c r="G36" s="2">
        <v>128</v>
      </c>
      <c r="H36" s="11" t="s">
        <v>136</v>
      </c>
      <c r="I36" s="1" t="s">
        <v>137</v>
      </c>
      <c r="J36" s="3">
        <f t="shared" si="0"/>
        <v>1184</v>
      </c>
    </row>
    <row r="37" spans="2:10" ht="70.150000000000006" customHeight="1" x14ac:dyDescent="0.25">
      <c r="B37" s="1" t="s">
        <v>138</v>
      </c>
      <c r="C37" s="18" t="s">
        <v>139</v>
      </c>
      <c r="D37" s="19"/>
      <c r="E37" s="19"/>
      <c r="F37" s="1" t="s">
        <v>7</v>
      </c>
      <c r="G37" s="2">
        <v>744</v>
      </c>
      <c r="H37" s="11" t="s">
        <v>125</v>
      </c>
      <c r="I37" s="1" t="s">
        <v>140</v>
      </c>
      <c r="J37" s="3">
        <f t="shared" si="0"/>
        <v>2232</v>
      </c>
    </row>
    <row r="38" spans="2:10" ht="70.150000000000006" customHeight="1" x14ac:dyDescent="0.25">
      <c r="B38" s="1" t="s">
        <v>141</v>
      </c>
      <c r="C38" s="18" t="s">
        <v>142</v>
      </c>
      <c r="D38" s="19"/>
      <c r="E38" s="19"/>
      <c r="F38" s="1" t="s">
        <v>2</v>
      </c>
      <c r="G38" s="2">
        <v>15886</v>
      </c>
      <c r="H38" s="11" t="s">
        <v>143</v>
      </c>
      <c r="I38" s="1" t="s">
        <v>144</v>
      </c>
      <c r="J38" s="3">
        <f t="shared" si="0"/>
        <v>31772</v>
      </c>
    </row>
    <row r="39" spans="2:10" ht="70.150000000000006" customHeight="1" x14ac:dyDescent="0.25">
      <c r="B39" s="1" t="s">
        <v>145</v>
      </c>
      <c r="C39" s="18" t="s">
        <v>146</v>
      </c>
      <c r="D39" s="19"/>
      <c r="E39" s="19"/>
      <c r="F39" s="1" t="s">
        <v>2</v>
      </c>
      <c r="G39" s="2">
        <v>11232</v>
      </c>
      <c r="H39" s="11" t="s">
        <v>147</v>
      </c>
      <c r="I39" s="1" t="s">
        <v>148</v>
      </c>
      <c r="J39" s="3">
        <f t="shared" si="0"/>
        <v>34819.200000000004</v>
      </c>
    </row>
    <row r="40" spans="2:10" ht="70.150000000000006" customHeight="1" x14ac:dyDescent="0.25">
      <c r="B40" s="1" t="s">
        <v>149</v>
      </c>
      <c r="C40" s="18" t="s">
        <v>150</v>
      </c>
      <c r="D40" s="19"/>
      <c r="E40" s="19"/>
      <c r="F40" s="1" t="s">
        <v>85</v>
      </c>
      <c r="G40" s="2">
        <v>291</v>
      </c>
      <c r="H40" s="11" t="s">
        <v>151</v>
      </c>
      <c r="I40" s="1"/>
      <c r="J40" s="3">
        <f t="shared" si="0"/>
        <v>1452.0900000000001</v>
      </c>
    </row>
    <row r="41" spans="2:10" ht="70.150000000000006" customHeight="1" x14ac:dyDescent="0.25">
      <c r="B41" s="1" t="s">
        <v>152</v>
      </c>
      <c r="C41" s="18" t="s">
        <v>153</v>
      </c>
      <c r="D41" s="19"/>
      <c r="E41" s="19"/>
      <c r="F41" s="1" t="s">
        <v>85</v>
      </c>
      <c r="G41" s="2">
        <v>219</v>
      </c>
      <c r="H41" s="11" t="s">
        <v>151</v>
      </c>
      <c r="I41" s="1" t="s">
        <v>154</v>
      </c>
      <c r="J41" s="3">
        <f t="shared" si="0"/>
        <v>1092.81</v>
      </c>
    </row>
    <row r="42" spans="2:10" ht="70.150000000000006" customHeight="1" x14ac:dyDescent="0.25">
      <c r="B42" s="1" t="s">
        <v>155</v>
      </c>
      <c r="C42" s="18" t="s">
        <v>156</v>
      </c>
      <c r="D42" s="19"/>
      <c r="E42" s="19"/>
      <c r="F42" s="1" t="s">
        <v>85</v>
      </c>
      <c r="G42" s="2">
        <v>2698</v>
      </c>
      <c r="H42" s="11" t="s">
        <v>157</v>
      </c>
      <c r="I42" s="1"/>
      <c r="J42" s="3">
        <f t="shared" si="0"/>
        <v>67315.099999999991</v>
      </c>
    </row>
    <row r="43" spans="2:10" ht="70.150000000000006" customHeight="1" x14ac:dyDescent="0.25">
      <c r="B43" s="1" t="s">
        <v>158</v>
      </c>
      <c r="C43" s="18" t="s">
        <v>159</v>
      </c>
      <c r="D43" s="19"/>
      <c r="E43" s="19"/>
      <c r="F43" s="1" t="s">
        <v>160</v>
      </c>
      <c r="G43" s="2">
        <v>332</v>
      </c>
      <c r="H43" s="11" t="s">
        <v>161</v>
      </c>
      <c r="I43" s="1" t="s">
        <v>162</v>
      </c>
      <c r="J43" s="3">
        <f t="shared" si="0"/>
        <v>72409.2</v>
      </c>
    </row>
    <row r="44" spans="2:10" ht="70.150000000000006" customHeight="1" x14ac:dyDescent="0.25">
      <c r="B44" s="1" t="s">
        <v>163</v>
      </c>
      <c r="C44" s="18" t="s">
        <v>164</v>
      </c>
      <c r="D44" s="19"/>
      <c r="E44" s="19"/>
      <c r="F44" s="1" t="s">
        <v>85</v>
      </c>
      <c r="G44" s="2">
        <v>345</v>
      </c>
      <c r="H44" s="11" t="s">
        <v>165</v>
      </c>
      <c r="I44" s="1" t="s">
        <v>166</v>
      </c>
      <c r="J44" s="3">
        <f t="shared" si="0"/>
        <v>2828.9999999999995</v>
      </c>
    </row>
    <row r="45" spans="2:10" ht="70.150000000000006" customHeight="1" x14ac:dyDescent="0.25">
      <c r="B45" s="1" t="s">
        <v>167</v>
      </c>
      <c r="C45" s="18" t="s">
        <v>168</v>
      </c>
      <c r="D45" s="19"/>
      <c r="E45" s="19"/>
      <c r="F45" s="1" t="s">
        <v>26</v>
      </c>
      <c r="G45" s="2">
        <v>702</v>
      </c>
      <c r="H45" s="11" t="s">
        <v>169</v>
      </c>
      <c r="I45" s="1" t="s">
        <v>170</v>
      </c>
      <c r="J45" s="3">
        <f t="shared" si="0"/>
        <v>11196.9</v>
      </c>
    </row>
    <row r="46" spans="2:10" ht="70.150000000000006" customHeight="1" x14ac:dyDescent="0.25">
      <c r="B46" s="1" t="s">
        <v>171</v>
      </c>
      <c r="C46" s="18" t="s">
        <v>172</v>
      </c>
      <c r="D46" s="19"/>
      <c r="E46" s="19"/>
      <c r="F46" s="1" t="s">
        <v>173</v>
      </c>
      <c r="G46" s="2">
        <v>1234</v>
      </c>
      <c r="H46" s="11" t="s">
        <v>31</v>
      </c>
      <c r="I46" s="1" t="s">
        <v>174</v>
      </c>
      <c r="J46" s="3">
        <f t="shared" si="0"/>
        <v>4874.3</v>
      </c>
    </row>
    <row r="47" spans="2:10" ht="70.150000000000006" customHeight="1" x14ac:dyDescent="0.25">
      <c r="B47" s="1" t="s">
        <v>175</v>
      </c>
      <c r="C47" s="18" t="s">
        <v>176</v>
      </c>
      <c r="D47" s="19"/>
      <c r="E47" s="19"/>
      <c r="F47" s="1" t="s">
        <v>26</v>
      </c>
      <c r="G47" s="2">
        <v>587</v>
      </c>
      <c r="H47" s="11" t="s">
        <v>177</v>
      </c>
      <c r="I47" s="1" t="s">
        <v>178</v>
      </c>
      <c r="J47" s="3">
        <f t="shared" si="0"/>
        <v>5224.3</v>
      </c>
    </row>
    <row r="48" spans="2:10" ht="70.150000000000006" customHeight="1" x14ac:dyDescent="0.25">
      <c r="B48" s="1" t="s">
        <v>179</v>
      </c>
      <c r="C48" s="18" t="s">
        <v>180</v>
      </c>
      <c r="D48" s="19"/>
      <c r="E48" s="19"/>
      <c r="F48" s="1" t="s">
        <v>44</v>
      </c>
      <c r="G48" s="2">
        <v>28</v>
      </c>
      <c r="H48" s="11" t="s">
        <v>181</v>
      </c>
      <c r="I48" s="1" t="s">
        <v>182</v>
      </c>
      <c r="J48" s="3">
        <f t="shared" si="0"/>
        <v>474.59999999999997</v>
      </c>
    </row>
    <row r="49" spans="1:10" ht="70.150000000000006" customHeight="1" x14ac:dyDescent="0.25">
      <c r="B49" s="1" t="s">
        <v>183</v>
      </c>
      <c r="C49" s="18" t="s">
        <v>184</v>
      </c>
      <c r="D49" s="19"/>
      <c r="E49" s="19"/>
      <c r="F49" s="1" t="s">
        <v>80</v>
      </c>
      <c r="G49" s="2">
        <v>3888</v>
      </c>
      <c r="H49" s="11" t="s">
        <v>12</v>
      </c>
      <c r="I49" s="1" t="s">
        <v>185</v>
      </c>
      <c r="J49" s="3">
        <f t="shared" si="0"/>
        <v>25272</v>
      </c>
    </row>
    <row r="50" spans="1:10" ht="70.150000000000006" customHeight="1" x14ac:dyDescent="0.25">
      <c r="B50" s="1" t="s">
        <v>186</v>
      </c>
      <c r="C50" s="18" t="s">
        <v>187</v>
      </c>
      <c r="D50" s="19"/>
      <c r="E50" s="19"/>
      <c r="F50" s="1" t="s">
        <v>85</v>
      </c>
      <c r="G50" s="2">
        <v>1149</v>
      </c>
      <c r="H50" s="11" t="s">
        <v>188</v>
      </c>
      <c r="I50" s="1" t="s">
        <v>189</v>
      </c>
      <c r="J50" s="3">
        <f t="shared" si="0"/>
        <v>12581.55</v>
      </c>
    </row>
    <row r="51" spans="1:10" ht="70.150000000000006" customHeight="1" x14ac:dyDescent="0.25">
      <c r="B51" s="1" t="s">
        <v>190</v>
      </c>
      <c r="C51" s="18" t="s">
        <v>191</v>
      </c>
      <c r="D51" s="19"/>
      <c r="E51" s="19"/>
      <c r="F51" s="1" t="s">
        <v>85</v>
      </c>
      <c r="G51" s="2">
        <v>978</v>
      </c>
      <c r="H51" s="11" t="s">
        <v>188</v>
      </c>
      <c r="I51" s="1" t="s">
        <v>192</v>
      </c>
      <c r="J51" s="3">
        <f t="shared" si="0"/>
        <v>10709.099999999999</v>
      </c>
    </row>
    <row r="52" spans="1:10" ht="70.150000000000006" customHeight="1" x14ac:dyDescent="0.25">
      <c r="B52" s="1" t="s">
        <v>193</v>
      </c>
      <c r="C52" s="18" t="s">
        <v>194</v>
      </c>
      <c r="D52" s="19"/>
      <c r="E52" s="19"/>
      <c r="F52" s="1" t="s">
        <v>85</v>
      </c>
      <c r="G52" s="2">
        <v>1230</v>
      </c>
      <c r="H52" s="11" t="s">
        <v>188</v>
      </c>
      <c r="I52" s="1" t="s">
        <v>195</v>
      </c>
      <c r="J52" s="3">
        <f t="shared" si="0"/>
        <v>13468.5</v>
      </c>
    </row>
    <row r="53" spans="1:10" ht="70.150000000000006" customHeight="1" x14ac:dyDescent="0.25">
      <c r="B53" s="1" t="s">
        <v>196</v>
      </c>
      <c r="C53" s="18" t="s">
        <v>197</v>
      </c>
      <c r="D53" s="19"/>
      <c r="E53" s="19"/>
      <c r="F53" s="1" t="s">
        <v>85</v>
      </c>
      <c r="G53" s="2">
        <v>1203</v>
      </c>
      <c r="H53" s="11" t="s">
        <v>188</v>
      </c>
      <c r="I53" s="1" t="s">
        <v>198</v>
      </c>
      <c r="J53" s="3">
        <f t="shared" si="0"/>
        <v>13172.849999999999</v>
      </c>
    </row>
    <row r="54" spans="1:10" ht="70.150000000000006" customHeight="1" x14ac:dyDescent="0.25">
      <c r="B54" s="1" t="s">
        <v>199</v>
      </c>
      <c r="C54" s="18" t="s">
        <v>200</v>
      </c>
      <c r="D54" s="19"/>
      <c r="E54" s="19"/>
      <c r="F54" s="1" t="s">
        <v>85</v>
      </c>
      <c r="G54" s="2">
        <v>282</v>
      </c>
      <c r="H54" s="11" t="s">
        <v>65</v>
      </c>
      <c r="I54" s="1" t="s">
        <v>201</v>
      </c>
      <c r="J54" s="3">
        <f t="shared" si="0"/>
        <v>3651.8999999999996</v>
      </c>
    </row>
    <row r="55" spans="1:10" ht="70.150000000000006" customHeight="1" x14ac:dyDescent="0.25">
      <c r="B55" s="1" t="s">
        <v>202</v>
      </c>
      <c r="C55" s="18" t="s">
        <v>203</v>
      </c>
      <c r="D55" s="19"/>
      <c r="E55" s="19"/>
      <c r="F55" s="1" t="s">
        <v>85</v>
      </c>
      <c r="G55" s="2">
        <v>291</v>
      </c>
      <c r="H55" s="11" t="s">
        <v>65</v>
      </c>
      <c r="I55" s="1" t="s">
        <v>204</v>
      </c>
      <c r="J55" s="3">
        <f t="shared" si="0"/>
        <v>3768.45</v>
      </c>
    </row>
    <row r="56" spans="1:10" ht="70.150000000000006" customHeight="1" x14ac:dyDescent="0.25">
      <c r="B56" s="1" t="s">
        <v>205</v>
      </c>
      <c r="C56" s="18" t="s">
        <v>206</v>
      </c>
      <c r="D56" s="19"/>
      <c r="E56" s="19"/>
      <c r="F56" s="1" t="s">
        <v>85</v>
      </c>
      <c r="G56" s="2">
        <v>618</v>
      </c>
      <c r="H56" s="11" t="s">
        <v>65</v>
      </c>
      <c r="I56" s="1" t="s">
        <v>207</v>
      </c>
      <c r="J56" s="3">
        <f t="shared" si="0"/>
        <v>8003.0999999999995</v>
      </c>
    </row>
    <row r="57" spans="1:10" ht="70.150000000000006" customHeight="1" x14ac:dyDescent="0.25">
      <c r="B57" s="1" t="s">
        <v>208</v>
      </c>
      <c r="C57" s="18" t="s">
        <v>209</v>
      </c>
      <c r="D57" s="19"/>
      <c r="E57" s="19"/>
      <c r="F57" s="1" t="s">
        <v>85</v>
      </c>
      <c r="G57" s="2">
        <v>735</v>
      </c>
      <c r="H57" s="11" t="s">
        <v>65</v>
      </c>
      <c r="I57" s="1" t="s">
        <v>210</v>
      </c>
      <c r="J57" s="3">
        <f t="shared" si="0"/>
        <v>9518.25</v>
      </c>
    </row>
    <row r="58" spans="1:10" ht="70.150000000000006" customHeight="1" x14ac:dyDescent="0.25">
      <c r="B58" s="1" t="s">
        <v>211</v>
      </c>
      <c r="C58" s="18" t="s">
        <v>212</v>
      </c>
      <c r="D58" s="19"/>
      <c r="E58" s="19"/>
      <c r="F58" s="1" t="s">
        <v>85</v>
      </c>
      <c r="G58" s="2">
        <v>1047</v>
      </c>
      <c r="H58" s="11" t="s">
        <v>65</v>
      </c>
      <c r="I58" s="1" t="s">
        <v>213</v>
      </c>
      <c r="J58" s="3">
        <f t="shared" si="0"/>
        <v>13558.65</v>
      </c>
    </row>
    <row r="59" spans="1:10" ht="70.150000000000006" customHeight="1" x14ac:dyDescent="0.25">
      <c r="B59" s="1" t="s">
        <v>214</v>
      </c>
      <c r="C59" s="18" t="s">
        <v>215</v>
      </c>
      <c r="D59" s="19"/>
      <c r="E59" s="19"/>
      <c r="F59" s="1" t="s">
        <v>85</v>
      </c>
      <c r="G59" s="2">
        <v>1041</v>
      </c>
      <c r="H59" s="11" t="s">
        <v>65</v>
      </c>
      <c r="I59" s="1" t="s">
        <v>216</v>
      </c>
      <c r="J59" s="3">
        <f t="shared" si="0"/>
        <v>13480.949999999999</v>
      </c>
    </row>
    <row r="60" spans="1:10" ht="70.150000000000006" customHeight="1" x14ac:dyDescent="0.25">
      <c r="B60" s="1" t="s">
        <v>217</v>
      </c>
      <c r="C60" s="18" t="s">
        <v>218</v>
      </c>
      <c r="D60" s="19"/>
      <c r="E60" s="19"/>
      <c r="F60" s="1" t="s">
        <v>85</v>
      </c>
      <c r="G60" s="2">
        <v>1206</v>
      </c>
      <c r="H60" s="11" t="s">
        <v>65</v>
      </c>
      <c r="I60" s="1" t="s">
        <v>219</v>
      </c>
      <c r="J60" s="3">
        <f t="shared" si="0"/>
        <v>15617.699999999999</v>
      </c>
    </row>
    <row r="61" spans="1:10" ht="70.150000000000006" customHeight="1" x14ac:dyDescent="0.25">
      <c r="B61" s="1" t="s">
        <v>220</v>
      </c>
      <c r="C61" s="18" t="s">
        <v>221</v>
      </c>
      <c r="D61" s="19"/>
      <c r="E61" s="19"/>
      <c r="F61" s="1" t="s">
        <v>85</v>
      </c>
      <c r="G61" s="2">
        <v>1206</v>
      </c>
      <c r="H61" s="11" t="s">
        <v>65</v>
      </c>
      <c r="I61" s="1" t="s">
        <v>222</v>
      </c>
      <c r="J61" s="3">
        <f t="shared" si="0"/>
        <v>15617.699999999999</v>
      </c>
    </row>
    <row r="62" spans="1:10" ht="15.75" x14ac:dyDescent="0.25">
      <c r="A62" s="6"/>
      <c r="B62" s="6"/>
      <c r="C62" s="14"/>
      <c r="D62" s="15"/>
      <c r="E62" s="16"/>
      <c r="F62" s="6"/>
      <c r="G62" s="8">
        <f>SUM(G3:G61)</f>
        <v>113429</v>
      </c>
      <c r="H62" s="12"/>
      <c r="I62" s="7"/>
      <c r="J62" s="7">
        <f>SUM(J3:J61)</f>
        <v>807263.75</v>
      </c>
    </row>
  </sheetData>
  <mergeCells count="62">
    <mergeCell ref="C2:E2"/>
    <mergeCell ref="C3:E3"/>
    <mergeCell ref="C4:E4"/>
    <mergeCell ref="C5:E5"/>
    <mergeCell ref="C6:E6"/>
    <mergeCell ref="C7:E7"/>
    <mergeCell ref="C8:E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51:E51"/>
    <mergeCell ref="C42:E42"/>
    <mergeCell ref="C43:E43"/>
    <mergeCell ref="C44:E44"/>
    <mergeCell ref="C45:E45"/>
    <mergeCell ref="C46:E46"/>
    <mergeCell ref="C62:E62"/>
    <mergeCell ref="A1:J1"/>
    <mergeCell ref="C52:E52"/>
    <mergeCell ref="C53:E53"/>
    <mergeCell ref="C59:E59"/>
    <mergeCell ref="C60:E60"/>
    <mergeCell ref="C61:E61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5" fitToHeight="150" orientation="portrait" horizontalDpi="65533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ageMargins left="0.7" right="0.7" top="0.75" bottom="0.75" header="0.3" footer="0.3"/>
  <pageSetup paperSize="9" orientation="portrait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ageMargins left="0.7" right="0.7" top="0.75" bottom="0.75" header="0.3" footer="0.3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list</vt:lpstr>
      <vt:lpstr>Foglio2</vt:lpstr>
      <vt:lpstr>Foglio3</vt:lpstr>
      <vt:lpstr>list!Print_Area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2019-09-30T15:55:16Z</dcterms:created>
  <dcterms:modified xsi:type="dcterms:W3CDTF">2019-10-05T07:45:19Z</dcterms:modified>
</cp:coreProperties>
</file>